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<sst xmlns="http://schemas.openxmlformats.org/spreadsheetml/2006/main" count="474" uniqueCount="168">
  <si>
    <r>
      <t xml:space="preserve">   </t>
    </r>
    <r>
      <rPr>
        <b/>
        <sz val="18"/>
        <color rgb="FF000000"/>
        <rFont val="宋体"/>
        <charset val="134"/>
      </rPr>
      <t xml:space="preserve"> 2025-2026</t>
    </r>
    <r>
      <rPr>
        <b/>
        <sz val="18"/>
        <color rgb="FF000000"/>
        <rFont val="文星简大标宋"/>
        <charset val="134"/>
      </rPr>
      <t>学</t>
    </r>
    <r>
      <rPr>
        <b/>
        <sz val="18"/>
        <color rgb="FF000000"/>
        <rFont val="宋体"/>
        <charset val="134"/>
      </rPr>
      <t>年省政府奖学金初评结果</t>
    </r>
  </si>
  <si>
    <t>序号</t>
  </si>
  <si>
    <t>学生姓名</t>
  </si>
  <si>
    <t>学号</t>
  </si>
  <si>
    <t>学院</t>
  </si>
  <si>
    <t>年级</t>
  </si>
  <si>
    <t>专业</t>
  </si>
  <si>
    <t>班级</t>
  </si>
  <si>
    <t>2025-2026学年学习成绩专业排名</t>
  </si>
  <si>
    <t>2025-2026学年综测成绩专业排名</t>
  </si>
  <si>
    <r>
      <rPr>
        <b/>
        <sz val="11"/>
        <color indexed="8"/>
        <rFont val="宋体"/>
        <charset val="134"/>
      </rPr>
      <t>2025-2026学年校级及以上获奖情况</t>
    </r>
    <r>
      <rPr>
        <sz val="10"/>
        <color indexed="8"/>
        <rFont val="宋体"/>
        <charset val="134"/>
      </rPr>
      <t>（参照《山东省政府奖学金申请审批表》格式及要求填写，按照国家、省级、市、校级顺序逐级填写，最多填写4项）</t>
    </r>
  </si>
  <si>
    <t>2025-2026学年是否有不及格科目</t>
  </si>
  <si>
    <t>2025-2026学年是否有违纪处分</t>
  </si>
  <si>
    <t>层次</t>
  </si>
  <si>
    <t>位次</t>
  </si>
  <si>
    <t>备注</t>
  </si>
  <si>
    <t>常裕焱</t>
  </si>
  <si>
    <t>美术学院（陈介祺金石书法学院）</t>
  </si>
  <si>
    <t>2023级</t>
  </si>
  <si>
    <t>视觉传达设计（春季）</t>
  </si>
  <si>
    <t>视觉设计本23（1）春季</t>
  </si>
  <si>
    <t>2/49</t>
  </si>
  <si>
    <t>1/49</t>
  </si>
  <si>
    <r>
      <t>1.2026年8月，获第二十届中国好创意海洋文化类全国总决赛一等奖（2/4）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2.2026年8月，获第二十届中国好创意海洋文化类全国总决赛一等奖（3/8）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3.2025年12月《守艺乡土数创未来——农民画数智跨域的赋能乡村振兴践行者》项目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获2025大学生新文科实践创新大赛国家级铜奖（1/5）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4.2025年10月，获潍坊学院校级二等奖学金</t>
    </r>
  </si>
  <si>
    <t>无</t>
  </si>
  <si>
    <t>本科</t>
  </si>
  <si>
    <t>车梦想</t>
  </si>
  <si>
    <t>美术学院</t>
  </si>
  <si>
    <t>2024级</t>
  </si>
  <si>
    <t>书法学</t>
  </si>
  <si>
    <t>书法学本24（1）</t>
  </si>
  <si>
    <t>1/36</t>
  </si>
  <si>
    <r>
      <t>1.2026年3月，获国家级两弹一星精神志愿宣讲证书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2.2026年6月，获“理响新征程 礼赞新时代”第二届理论宣讲大赛优秀奖（1/4）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3.2025年10月，获潍坊学院校级三等奖学金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5.2025年11月，获第五届陈介祺艺术节特展一等奖</t>
    </r>
  </si>
  <si>
    <t>差额</t>
  </si>
  <si>
    <r>
      <t xml:space="preserve">   </t>
    </r>
    <r>
      <rPr>
        <b/>
        <sz val="18"/>
        <color rgb="FF000000"/>
        <rFont val="宋体"/>
        <charset val="134"/>
      </rPr>
      <t xml:space="preserve">    2025-2026</t>
    </r>
    <r>
      <rPr>
        <b/>
        <sz val="18"/>
        <color rgb="FF000000"/>
        <rFont val="文星简大标宋"/>
        <charset val="134"/>
      </rPr>
      <t>学</t>
    </r>
    <r>
      <rPr>
        <b/>
        <sz val="18"/>
        <color rgb="FF000000"/>
        <rFont val="宋体"/>
        <charset val="134"/>
      </rPr>
      <t>年国家励志奖学金初评结果</t>
    </r>
  </si>
  <si>
    <t>2025-2026学年学习成绩排名</t>
  </si>
  <si>
    <t>2025-2026学年综合测评成绩排名</t>
  </si>
  <si>
    <r>
      <rPr>
        <b/>
        <sz val="11"/>
        <color indexed="8"/>
        <rFont val="宋体"/>
        <charset val="134"/>
      </rPr>
      <t xml:space="preserve">排名范围
</t>
    </r>
    <r>
      <rPr>
        <sz val="10"/>
        <color indexed="10"/>
        <rFont val="宋体"/>
        <charset val="134"/>
      </rPr>
      <t>（专业排名/班级排名）</t>
    </r>
  </si>
  <si>
    <t>2025-2026学年家庭经济困难认定档次</t>
  </si>
  <si>
    <t>孙硕硕</t>
  </si>
  <si>
    <t>美术学（师范类）</t>
  </si>
  <si>
    <t>美术学本23（4）</t>
  </si>
  <si>
    <t>5/34</t>
  </si>
  <si>
    <t>专业排名</t>
  </si>
  <si>
    <t>闫方宇</t>
  </si>
  <si>
    <t>书法学本23（1）</t>
  </si>
  <si>
    <t>7/40</t>
  </si>
  <si>
    <t>8/40</t>
  </si>
  <si>
    <t>向星鑫</t>
  </si>
  <si>
    <t>环境设计</t>
  </si>
  <si>
    <t>环境设计本23（1）</t>
  </si>
  <si>
    <t>16/80</t>
  </si>
  <si>
    <t>24/80</t>
  </si>
  <si>
    <t>张芹</t>
  </si>
  <si>
    <t>6/80</t>
  </si>
  <si>
    <t>8/80</t>
  </si>
  <si>
    <t>何丛璇</t>
  </si>
  <si>
    <t>环境设计本23（2）</t>
  </si>
  <si>
    <t>38/80</t>
  </si>
  <si>
    <t>26/80</t>
  </si>
  <si>
    <t>刘慧慧</t>
  </si>
  <si>
    <t>17/80</t>
  </si>
  <si>
    <t>4/80</t>
  </si>
  <si>
    <t>李若涵</t>
  </si>
  <si>
    <t>9/80</t>
  </si>
  <si>
    <t>赵芹燕</t>
  </si>
  <si>
    <t>4/49</t>
  </si>
  <si>
    <t>5/49</t>
  </si>
  <si>
    <t>吴君诺</t>
  </si>
  <si>
    <t>美术学本23（1）</t>
  </si>
  <si>
    <t>5/56</t>
  </si>
  <si>
    <t>11/56</t>
  </si>
  <si>
    <t>汤艳阳</t>
  </si>
  <si>
    <t>视觉传达设计</t>
  </si>
  <si>
    <t>视觉设计本24（2）</t>
  </si>
  <si>
    <t>1/67</t>
  </si>
  <si>
    <t>吴蕾</t>
  </si>
  <si>
    <t>视觉设计本24（1）</t>
  </si>
  <si>
    <t>2/67</t>
  </si>
  <si>
    <t>15/67</t>
  </si>
  <si>
    <t>孙伟静</t>
  </si>
  <si>
    <t>3/67</t>
  </si>
  <si>
    <t>14/67</t>
  </si>
  <si>
    <t>李巍</t>
  </si>
  <si>
    <t>环境设计本24（1）</t>
  </si>
  <si>
    <t>5/64</t>
  </si>
  <si>
    <t>21/64</t>
  </si>
  <si>
    <t>姜晗韵</t>
  </si>
  <si>
    <t>环境设计本24（2）</t>
  </si>
  <si>
    <t>8/64</t>
  </si>
  <si>
    <t>18/64</t>
  </si>
  <si>
    <t>许子婷</t>
  </si>
  <si>
    <t>视觉设计本24（1）春季</t>
  </si>
  <si>
    <t>5/39</t>
  </si>
  <si>
    <t>7/39</t>
  </si>
  <si>
    <t>于浩琪</t>
  </si>
  <si>
    <t>13/64</t>
  </si>
  <si>
    <t>王月秀</t>
  </si>
  <si>
    <t>15/64</t>
  </si>
  <si>
    <t>24/64</t>
  </si>
  <si>
    <t>王静涵</t>
  </si>
  <si>
    <t>16/67</t>
  </si>
  <si>
    <t>23/67</t>
  </si>
  <si>
    <t>朱亚伟</t>
  </si>
  <si>
    <t>美术学本24（4）</t>
  </si>
  <si>
    <t>1/44</t>
  </si>
  <si>
    <t>7/44</t>
  </si>
  <si>
    <t>杨之轩</t>
  </si>
  <si>
    <t>4/40</t>
  </si>
  <si>
    <t>马美佳</t>
  </si>
  <si>
    <t>美术学本24（1）</t>
  </si>
  <si>
    <t>5/46</t>
  </si>
  <si>
    <t>10/46</t>
  </si>
  <si>
    <t>续自豪</t>
  </si>
  <si>
    <t>美术学本24（3）</t>
  </si>
  <si>
    <t>6/44</t>
  </si>
  <si>
    <t>18/44</t>
  </si>
  <si>
    <t>杨天乐</t>
  </si>
  <si>
    <t>5/36</t>
  </si>
  <si>
    <t>8/36</t>
  </si>
  <si>
    <t>丁福广</t>
  </si>
  <si>
    <t>美术学本24（2）</t>
  </si>
  <si>
    <t>7/46</t>
  </si>
  <si>
    <t>1/46</t>
  </si>
  <si>
    <t>张文迪</t>
  </si>
  <si>
    <t>2025级</t>
  </si>
  <si>
    <t>环境设计本25（2）</t>
  </si>
  <si>
    <t>16/75</t>
  </si>
  <si>
    <t>29/75</t>
  </si>
  <si>
    <t>刘卓煊</t>
  </si>
  <si>
    <t>5/75</t>
  </si>
  <si>
    <t>20/75</t>
  </si>
  <si>
    <t>吴子菡</t>
  </si>
  <si>
    <t>视觉设计本25（1）</t>
  </si>
  <si>
    <t>24/76</t>
  </si>
  <si>
    <t>35/76</t>
  </si>
  <si>
    <t>王亦菲</t>
  </si>
  <si>
    <t>视觉设计本25（2）</t>
  </si>
  <si>
    <t>25/76</t>
  </si>
  <si>
    <t>3/76</t>
  </si>
  <si>
    <t>王潇霖</t>
  </si>
  <si>
    <t>7/76</t>
  </si>
  <si>
    <t>14/76</t>
  </si>
  <si>
    <t>李畅</t>
  </si>
  <si>
    <t>美术学本25（4）</t>
  </si>
  <si>
    <t>6/40</t>
  </si>
  <si>
    <t>3/40</t>
  </si>
  <si>
    <t>单美灵</t>
  </si>
  <si>
    <t>9/46</t>
  </si>
  <si>
    <t>4/46</t>
  </si>
  <si>
    <t>困难</t>
  </si>
  <si>
    <t>葛雪辰</t>
  </si>
  <si>
    <t>12/56</t>
  </si>
  <si>
    <t>10/56</t>
  </si>
  <si>
    <r>
      <t xml:space="preserve">   </t>
    </r>
    <r>
      <rPr>
        <b/>
        <sz val="18"/>
        <color rgb="FF000000"/>
        <rFont val="宋体"/>
        <charset val="134"/>
      </rPr>
      <t xml:space="preserve">    2025-2026</t>
    </r>
    <r>
      <rPr>
        <b/>
        <sz val="18"/>
        <color rgb="FF000000"/>
        <rFont val="文星简大标宋"/>
        <charset val="134"/>
      </rPr>
      <t>学</t>
    </r>
    <r>
      <rPr>
        <b/>
        <sz val="18"/>
        <color rgb="FF000000"/>
        <rFont val="宋体"/>
        <charset val="134"/>
      </rPr>
      <t>年省励志奖学金初评结果</t>
    </r>
  </si>
  <si>
    <t>胡凤巧</t>
  </si>
  <si>
    <t>环境设计本25（1）</t>
  </si>
  <si>
    <t>18/75</t>
  </si>
  <si>
    <t>仝丽平</t>
  </si>
  <si>
    <t>8/46</t>
  </si>
  <si>
    <t>15/46</t>
  </si>
  <si>
    <t>石乙茹</t>
  </si>
  <si>
    <t>7/36</t>
  </si>
  <si>
    <t>4/36</t>
  </si>
  <si>
    <t>赵梓萱</t>
  </si>
  <si>
    <t>13/56</t>
  </si>
  <si>
    <t>15/56</t>
  </si>
  <si>
    <t>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</si>
</sst>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0.00_);[Red]\(0.00\)"/>
  </numFmts>
  <fonts count="29">
    <font>
      <sz val="11"/>
      <color theme="1"/>
      <name val="宋体"/>
      <charset val="134"/>
      <scheme val="minor"/>
    </font>
    <font>
      <b/>
      <sz val="18"/>
      <color rgb="FF000000"/>
      <name val="文星简大标宋"/>
      <charset val="134"/>
    </font>
    <font>
      <b/>
      <sz val="18"/>
      <color indexed="8"/>
      <name val="文星简大标宋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176" fontId="4" fillId="0" borderId="6" xfId="0" applyNumberFormat="1" applyFont="1" applyFill="1" applyBorder="1" applyAlignment="1" applyProtection="1">
      <alignment horizontal="center" vertical="center" wrapText="1"/>
    </xf>
    <xf numFmtId="176" fontId="4" fillId="0" borderId="7" xfId="0" applyNumberFormat="1" applyFont="1" applyFill="1" applyBorder="1" applyAlignment="1" applyProtection="1">
      <alignment horizontal="center" vertical="center" wrapText="1"/>
    </xf>
    <xf numFmtId="176" fontId="4" fillId="0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2654;&#38498;&#24037;&#20316;\&#23398;&#38498;&#24037;&#20316;\2025&#32423;&#26032;&#29983;\2025&#22256;&#38590;&#29983;\&#32654;&#26415;&#23398;&#38498;2025&#24180;&#31179;&#23395;&#23478;&#24237;&#32463;&#27982;&#22256;&#38590;&#23398;&#29983;&#35748;&#23450;&#32467;&#26524;&#27719;&#24635;&#34920;&#65288;&#20844;&#31034;&#29992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家庭经济困难认定 学院认定结果汇总表"/>
      <sheetName val="不用填"/>
    </sheetNames>
    <sheetDataSet>
      <sheetData sheetId="0">
        <row r="4">
          <cell r="B4" t="str">
            <v>庞金兰</v>
          </cell>
        </row>
        <row r="4">
          <cell r="F4" t="str">
            <v>特别困难</v>
          </cell>
        </row>
        <row r="5">
          <cell r="B5" t="str">
            <v>柳蕊</v>
          </cell>
        </row>
        <row r="5">
          <cell r="F5" t="str">
            <v>特别困难</v>
          </cell>
        </row>
        <row r="6">
          <cell r="B6" t="str">
            <v>张梦涵</v>
          </cell>
        </row>
        <row r="6">
          <cell r="F6" t="str">
            <v>困难</v>
          </cell>
        </row>
        <row r="7">
          <cell r="B7" t="str">
            <v>张昆洋</v>
          </cell>
        </row>
        <row r="7">
          <cell r="F7" t="str">
            <v>困难</v>
          </cell>
        </row>
        <row r="8">
          <cell r="B8" t="str">
            <v>卢越</v>
          </cell>
        </row>
        <row r="8">
          <cell r="F8" t="str">
            <v>一般困难</v>
          </cell>
        </row>
        <row r="9">
          <cell r="B9" t="str">
            <v>任村</v>
          </cell>
        </row>
        <row r="9">
          <cell r="F9" t="str">
            <v>困难</v>
          </cell>
        </row>
        <row r="10">
          <cell r="B10" t="str">
            <v>霍昭苒</v>
          </cell>
        </row>
        <row r="10">
          <cell r="F10" t="str">
            <v>一般困难</v>
          </cell>
        </row>
        <row r="11">
          <cell r="B11" t="str">
            <v>张洪维</v>
          </cell>
        </row>
        <row r="11">
          <cell r="F11" t="str">
            <v>特别困难</v>
          </cell>
        </row>
        <row r="12">
          <cell r="B12" t="str">
            <v>李兆昆</v>
          </cell>
        </row>
        <row r="12">
          <cell r="F12" t="str">
            <v>困难</v>
          </cell>
        </row>
        <row r="13">
          <cell r="B13" t="str">
            <v>郭晓菲</v>
          </cell>
        </row>
        <row r="13">
          <cell r="F13" t="str">
            <v>困难</v>
          </cell>
        </row>
        <row r="14">
          <cell r="B14" t="str">
            <v>李铭鑫</v>
          </cell>
        </row>
        <row r="14">
          <cell r="F14" t="str">
            <v>一般困难</v>
          </cell>
        </row>
        <row r="15">
          <cell r="B15" t="str">
            <v>马明月</v>
          </cell>
        </row>
        <row r="15">
          <cell r="F15" t="str">
            <v>特别困难</v>
          </cell>
        </row>
        <row r="16">
          <cell r="B16" t="str">
            <v>范可鑫</v>
          </cell>
        </row>
        <row r="16">
          <cell r="F16" t="str">
            <v>一般困难</v>
          </cell>
        </row>
        <row r="17">
          <cell r="B17" t="str">
            <v>宗瑜</v>
          </cell>
        </row>
        <row r="17">
          <cell r="F17" t="str">
            <v>一般困难</v>
          </cell>
        </row>
        <row r="18">
          <cell r="B18" t="str">
            <v>李本壮</v>
          </cell>
        </row>
        <row r="18">
          <cell r="F18" t="str">
            <v>一般困难</v>
          </cell>
        </row>
        <row r="19">
          <cell r="B19" t="str">
            <v>李先明</v>
          </cell>
        </row>
        <row r="19">
          <cell r="F19" t="str">
            <v>特别困难</v>
          </cell>
        </row>
        <row r="20">
          <cell r="B20" t="str">
            <v>刘东博</v>
          </cell>
        </row>
        <row r="20">
          <cell r="F20" t="str">
            <v>困难</v>
          </cell>
        </row>
        <row r="21">
          <cell r="B21" t="str">
            <v>文玉娜</v>
          </cell>
        </row>
        <row r="21">
          <cell r="F21" t="str">
            <v>一般困难</v>
          </cell>
        </row>
        <row r="22">
          <cell r="B22" t="str">
            <v>王炳雄</v>
          </cell>
        </row>
        <row r="22">
          <cell r="F22" t="str">
            <v>特别困难</v>
          </cell>
        </row>
        <row r="23">
          <cell r="B23" t="str">
            <v>刘寒信</v>
          </cell>
        </row>
        <row r="23">
          <cell r="F23" t="str">
            <v>特别困难</v>
          </cell>
        </row>
        <row r="24">
          <cell r="B24" t="str">
            <v>谢英豪</v>
          </cell>
        </row>
        <row r="24">
          <cell r="F24" t="str">
            <v>一般困难</v>
          </cell>
        </row>
        <row r="25">
          <cell r="B25" t="str">
            <v>康佳豪</v>
          </cell>
        </row>
        <row r="25">
          <cell r="F25" t="str">
            <v>困难</v>
          </cell>
        </row>
        <row r="26">
          <cell r="B26" t="str">
            <v>张利娜</v>
          </cell>
        </row>
        <row r="26">
          <cell r="F26" t="str">
            <v>特别困难</v>
          </cell>
        </row>
        <row r="27">
          <cell r="B27" t="str">
            <v>刘金婷</v>
          </cell>
        </row>
        <row r="27">
          <cell r="F27" t="str">
            <v>特别困难</v>
          </cell>
        </row>
        <row r="28">
          <cell r="B28" t="str">
            <v>姚立源</v>
          </cell>
        </row>
        <row r="28">
          <cell r="F28" t="str">
            <v>一般困难</v>
          </cell>
        </row>
        <row r="29">
          <cell r="B29" t="str">
            <v>张允</v>
          </cell>
        </row>
        <row r="29">
          <cell r="F29" t="str">
            <v>特别困难</v>
          </cell>
        </row>
        <row r="30">
          <cell r="B30" t="str">
            <v>解家森</v>
          </cell>
        </row>
        <row r="30">
          <cell r="F30" t="str">
            <v>一般困难</v>
          </cell>
        </row>
        <row r="31">
          <cell r="B31" t="str">
            <v>侯首至</v>
          </cell>
        </row>
        <row r="31">
          <cell r="F31" t="str">
            <v>特别困难</v>
          </cell>
        </row>
        <row r="32">
          <cell r="B32" t="str">
            <v>赵博</v>
          </cell>
        </row>
        <row r="32">
          <cell r="F32" t="str">
            <v>一般困难</v>
          </cell>
        </row>
        <row r="33">
          <cell r="B33" t="str">
            <v>刘思彤</v>
          </cell>
        </row>
        <row r="33">
          <cell r="F33" t="str">
            <v>特别困难</v>
          </cell>
        </row>
        <row r="34">
          <cell r="B34" t="str">
            <v>张俊通</v>
          </cell>
        </row>
        <row r="34">
          <cell r="F34" t="str">
            <v>一般困难</v>
          </cell>
        </row>
        <row r="35">
          <cell r="B35" t="str">
            <v>刘胜洋</v>
          </cell>
        </row>
        <row r="35">
          <cell r="F35" t="str">
            <v>一般困难</v>
          </cell>
        </row>
        <row r="36">
          <cell r="B36" t="str">
            <v>刘甲可</v>
          </cell>
        </row>
        <row r="36">
          <cell r="F36" t="str">
            <v>困难</v>
          </cell>
        </row>
        <row r="37">
          <cell r="B37" t="str">
            <v>赵俊琦</v>
          </cell>
        </row>
        <row r="37">
          <cell r="F37" t="str">
            <v>困难</v>
          </cell>
        </row>
        <row r="38">
          <cell r="B38" t="str">
            <v>李淑淑</v>
          </cell>
        </row>
        <row r="38">
          <cell r="F38" t="str">
            <v>一般困难</v>
          </cell>
        </row>
        <row r="39">
          <cell r="B39" t="str">
            <v>王永存</v>
          </cell>
        </row>
        <row r="39">
          <cell r="F39" t="str">
            <v>困难</v>
          </cell>
        </row>
        <row r="40">
          <cell r="B40" t="str">
            <v>刘思源</v>
          </cell>
        </row>
        <row r="40">
          <cell r="F40" t="str">
            <v>困难</v>
          </cell>
        </row>
        <row r="41">
          <cell r="B41" t="str">
            <v>刘珂晗</v>
          </cell>
        </row>
        <row r="41">
          <cell r="F41" t="str">
            <v>一般困难</v>
          </cell>
        </row>
        <row r="42">
          <cell r="B42" t="str">
            <v>周金秀</v>
          </cell>
        </row>
        <row r="42">
          <cell r="F42" t="str">
            <v>一般困难</v>
          </cell>
        </row>
        <row r="43">
          <cell r="B43" t="str">
            <v>刘慧莹</v>
          </cell>
        </row>
        <row r="43">
          <cell r="F43" t="str">
            <v>困难</v>
          </cell>
        </row>
        <row r="44">
          <cell r="B44" t="str">
            <v>向星鑫</v>
          </cell>
        </row>
        <row r="44">
          <cell r="F44" t="str">
            <v>特别困难</v>
          </cell>
        </row>
        <row r="45">
          <cell r="B45" t="str">
            <v>崔锦舒</v>
          </cell>
        </row>
        <row r="45">
          <cell r="F45" t="str">
            <v>困难</v>
          </cell>
        </row>
        <row r="46">
          <cell r="B46" t="str">
            <v>张芹</v>
          </cell>
        </row>
        <row r="46">
          <cell r="F46" t="str">
            <v>困难</v>
          </cell>
        </row>
        <row r="47">
          <cell r="B47" t="str">
            <v>何丛璇</v>
          </cell>
        </row>
        <row r="47">
          <cell r="F47" t="str">
            <v>特别困难</v>
          </cell>
        </row>
        <row r="48">
          <cell r="B48" t="str">
            <v>刘慧慧</v>
          </cell>
        </row>
        <row r="48">
          <cell r="F48" t="str">
            <v>困难</v>
          </cell>
        </row>
        <row r="49">
          <cell r="B49" t="str">
            <v>李若涵</v>
          </cell>
        </row>
        <row r="49">
          <cell r="F49" t="str">
            <v>困难</v>
          </cell>
        </row>
        <row r="50">
          <cell r="B50" t="str">
            <v>田静新</v>
          </cell>
        </row>
        <row r="50">
          <cell r="F50" t="str">
            <v>特别困难</v>
          </cell>
        </row>
        <row r="51">
          <cell r="B51" t="str">
            <v>魏林倩</v>
          </cell>
        </row>
        <row r="51">
          <cell r="F51" t="str">
            <v>特别困难</v>
          </cell>
        </row>
        <row r="52">
          <cell r="B52" t="str">
            <v>李先现</v>
          </cell>
        </row>
        <row r="52">
          <cell r="F52" t="str">
            <v>困难</v>
          </cell>
        </row>
        <row r="53">
          <cell r="B53" t="str">
            <v>李庆宇</v>
          </cell>
        </row>
        <row r="53">
          <cell r="F53" t="str">
            <v>特别困难</v>
          </cell>
        </row>
        <row r="54">
          <cell r="B54" t="str">
            <v>张子涵</v>
          </cell>
        </row>
        <row r="54">
          <cell r="F54" t="str">
            <v>困难</v>
          </cell>
        </row>
        <row r="55">
          <cell r="B55" t="str">
            <v>程志文</v>
          </cell>
        </row>
        <row r="55">
          <cell r="F55" t="str">
            <v>困难</v>
          </cell>
        </row>
        <row r="56">
          <cell r="B56" t="str">
            <v>于海洋</v>
          </cell>
        </row>
        <row r="56">
          <cell r="F56" t="str">
            <v>困难</v>
          </cell>
        </row>
        <row r="57">
          <cell r="B57" t="str">
            <v>王可心</v>
          </cell>
        </row>
        <row r="57">
          <cell r="F57" t="str">
            <v>困难</v>
          </cell>
        </row>
        <row r="58">
          <cell r="B58" t="str">
            <v>张芹</v>
          </cell>
        </row>
        <row r="58">
          <cell r="F58" t="str">
            <v>困难</v>
          </cell>
        </row>
        <row r="59">
          <cell r="B59" t="str">
            <v>赵芹燕</v>
          </cell>
        </row>
        <row r="59">
          <cell r="F59" t="str">
            <v>困难</v>
          </cell>
        </row>
        <row r="60">
          <cell r="B60" t="str">
            <v>殷志尚</v>
          </cell>
        </row>
        <row r="60">
          <cell r="F60" t="str">
            <v>一般困难</v>
          </cell>
        </row>
        <row r="61">
          <cell r="B61" t="str">
            <v>葛雪辰</v>
          </cell>
        </row>
        <row r="61">
          <cell r="F61" t="str">
            <v>困难</v>
          </cell>
        </row>
        <row r="62">
          <cell r="B62" t="str">
            <v>赵梓萱</v>
          </cell>
        </row>
        <row r="62">
          <cell r="F62" t="str">
            <v>一般困难</v>
          </cell>
        </row>
        <row r="63">
          <cell r="B63" t="str">
            <v>李思锐</v>
          </cell>
        </row>
        <row r="63">
          <cell r="F63" t="str">
            <v>一般困难</v>
          </cell>
        </row>
        <row r="64">
          <cell r="B64" t="str">
            <v>吴君诺</v>
          </cell>
        </row>
        <row r="64">
          <cell r="F64" t="str">
            <v>一般困难</v>
          </cell>
        </row>
        <row r="65">
          <cell r="B65" t="str">
            <v>张琪</v>
          </cell>
        </row>
        <row r="65">
          <cell r="F65" t="str">
            <v>特别困难</v>
          </cell>
        </row>
        <row r="66">
          <cell r="B66" t="str">
            <v>杨月浩</v>
          </cell>
        </row>
        <row r="66">
          <cell r="F66" t="str">
            <v>困难</v>
          </cell>
        </row>
        <row r="67">
          <cell r="B67" t="str">
            <v>相蕙新</v>
          </cell>
        </row>
        <row r="67">
          <cell r="F67" t="str">
            <v>一般困难</v>
          </cell>
        </row>
        <row r="68">
          <cell r="B68" t="str">
            <v>王雨晴</v>
          </cell>
        </row>
        <row r="68">
          <cell r="F68" t="str">
            <v>一般困难</v>
          </cell>
        </row>
        <row r="69">
          <cell r="B69" t="str">
            <v>孙傲雪</v>
          </cell>
        </row>
        <row r="69">
          <cell r="F69" t="str">
            <v>困难</v>
          </cell>
        </row>
        <row r="70">
          <cell r="B70" t="str">
            <v>闫娇</v>
          </cell>
        </row>
        <row r="70">
          <cell r="F70" t="str">
            <v>困难</v>
          </cell>
        </row>
        <row r="71">
          <cell r="B71" t="str">
            <v>章宏图</v>
          </cell>
        </row>
        <row r="71">
          <cell r="F71" t="str">
            <v>困难</v>
          </cell>
        </row>
        <row r="72">
          <cell r="B72" t="str">
            <v>孙思瑶</v>
          </cell>
        </row>
        <row r="72">
          <cell r="F72" t="str">
            <v>特别困难</v>
          </cell>
        </row>
        <row r="73">
          <cell r="B73" t="str">
            <v>孙硕硕</v>
          </cell>
        </row>
        <row r="73">
          <cell r="F73" t="str">
            <v>困难</v>
          </cell>
        </row>
        <row r="74">
          <cell r="B74" t="str">
            <v>崔玉莹</v>
          </cell>
        </row>
        <row r="74">
          <cell r="F74" t="str">
            <v>困难</v>
          </cell>
        </row>
        <row r="75">
          <cell r="B75" t="str">
            <v>张行</v>
          </cell>
        </row>
        <row r="75">
          <cell r="F75" t="str">
            <v>特别困难</v>
          </cell>
        </row>
        <row r="76">
          <cell r="B76" t="str">
            <v>闫方宇</v>
          </cell>
        </row>
        <row r="76">
          <cell r="F76" t="str">
            <v>困难</v>
          </cell>
        </row>
        <row r="77">
          <cell r="B77" t="str">
            <v>杨之轩</v>
          </cell>
        </row>
        <row r="77">
          <cell r="F77" t="str">
            <v>特别困难</v>
          </cell>
        </row>
        <row r="78">
          <cell r="B78" t="str">
            <v>单美灵</v>
          </cell>
        </row>
        <row r="78">
          <cell r="F78" t="str">
            <v>困难</v>
          </cell>
        </row>
        <row r="79">
          <cell r="B79" t="str">
            <v>马新宇</v>
          </cell>
        </row>
        <row r="79">
          <cell r="F79" t="str">
            <v>困难</v>
          </cell>
        </row>
        <row r="80">
          <cell r="B80" t="str">
            <v>马美佳</v>
          </cell>
        </row>
        <row r="80">
          <cell r="F80" t="str">
            <v>困难</v>
          </cell>
        </row>
        <row r="81">
          <cell r="B81" t="str">
            <v>仝丽平</v>
          </cell>
        </row>
        <row r="81">
          <cell r="F81" t="str">
            <v>困难</v>
          </cell>
        </row>
        <row r="82">
          <cell r="B82" t="str">
            <v>王纪然</v>
          </cell>
        </row>
        <row r="82">
          <cell r="F82" t="str">
            <v>一般困难</v>
          </cell>
        </row>
        <row r="83">
          <cell r="B83" t="str">
            <v>帅仁河</v>
          </cell>
        </row>
        <row r="83">
          <cell r="F83" t="str">
            <v>特别困难</v>
          </cell>
        </row>
        <row r="84">
          <cell r="B84" t="str">
            <v>丁福广</v>
          </cell>
        </row>
        <row r="84">
          <cell r="F84" t="str">
            <v>困难</v>
          </cell>
        </row>
        <row r="85">
          <cell r="B85" t="str">
            <v>范庆倩</v>
          </cell>
        </row>
        <row r="85">
          <cell r="F85" t="str">
            <v>一般困难</v>
          </cell>
        </row>
        <row r="86">
          <cell r="B86" t="str">
            <v>邓晓雨</v>
          </cell>
        </row>
        <row r="86">
          <cell r="F86" t="str">
            <v>一般困难</v>
          </cell>
        </row>
        <row r="87">
          <cell r="B87" t="str">
            <v>王艳茹</v>
          </cell>
        </row>
        <row r="87">
          <cell r="F87" t="str">
            <v>一般困难</v>
          </cell>
        </row>
        <row r="88">
          <cell r="B88" t="str">
            <v>续自豪</v>
          </cell>
        </row>
        <row r="88">
          <cell r="F88" t="str">
            <v>困难</v>
          </cell>
        </row>
        <row r="89">
          <cell r="B89" t="str">
            <v>王苗苗</v>
          </cell>
        </row>
        <row r="89">
          <cell r="F89" t="str">
            <v>困难</v>
          </cell>
        </row>
        <row r="90">
          <cell r="B90" t="str">
            <v>朱亚伟</v>
          </cell>
        </row>
        <row r="90">
          <cell r="F90" t="str">
            <v>困难</v>
          </cell>
        </row>
        <row r="91">
          <cell r="B91" t="str">
            <v>朱元</v>
          </cell>
        </row>
        <row r="91">
          <cell r="F91" t="str">
            <v>困难</v>
          </cell>
        </row>
        <row r="92">
          <cell r="B92" t="str">
            <v>石乙茹</v>
          </cell>
        </row>
        <row r="92">
          <cell r="F92" t="str">
            <v>困难</v>
          </cell>
        </row>
        <row r="93">
          <cell r="B93" t="str">
            <v>杨天乐</v>
          </cell>
        </row>
        <row r="93">
          <cell r="F93" t="str">
            <v>特别困难</v>
          </cell>
        </row>
        <row r="94">
          <cell r="B94" t="str">
            <v>周籼芮</v>
          </cell>
        </row>
        <row r="94">
          <cell r="F94" t="str">
            <v>一般困难</v>
          </cell>
        </row>
        <row r="95">
          <cell r="B95" t="str">
            <v>吴蕾</v>
          </cell>
        </row>
        <row r="95">
          <cell r="F95" t="str">
            <v>一般困难</v>
          </cell>
        </row>
        <row r="96">
          <cell r="B96" t="str">
            <v>任雅琳</v>
          </cell>
        </row>
        <row r="96">
          <cell r="F96" t="str">
            <v>特别困难</v>
          </cell>
        </row>
        <row r="97">
          <cell r="B97" t="str">
            <v>孙伟静</v>
          </cell>
        </row>
        <row r="97">
          <cell r="F97" t="str">
            <v>困难</v>
          </cell>
        </row>
        <row r="98">
          <cell r="B98" t="str">
            <v>汤艳阳</v>
          </cell>
        </row>
        <row r="98">
          <cell r="F98" t="str">
            <v>特别困难</v>
          </cell>
        </row>
        <row r="99">
          <cell r="B99" t="str">
            <v>王静涵</v>
          </cell>
        </row>
        <row r="99">
          <cell r="F99" t="str">
            <v>特别困难</v>
          </cell>
        </row>
        <row r="100">
          <cell r="B100" t="str">
            <v>许子婷</v>
          </cell>
        </row>
        <row r="100">
          <cell r="F100" t="str">
            <v>困难</v>
          </cell>
        </row>
        <row r="101">
          <cell r="B101" t="str">
            <v>王文冉</v>
          </cell>
        </row>
        <row r="101">
          <cell r="F101" t="str">
            <v>一般困难</v>
          </cell>
        </row>
        <row r="102">
          <cell r="B102" t="str">
            <v>李含梦</v>
          </cell>
        </row>
        <row r="102">
          <cell r="F102" t="str">
            <v>一般困难</v>
          </cell>
        </row>
        <row r="103">
          <cell r="B103" t="str">
            <v>宋林祥</v>
          </cell>
        </row>
        <row r="103">
          <cell r="F103" t="str">
            <v>特别困难</v>
          </cell>
        </row>
        <row r="104">
          <cell r="B104" t="str">
            <v>杨俊洁</v>
          </cell>
        </row>
        <row r="104">
          <cell r="F104" t="str">
            <v>特别困难</v>
          </cell>
        </row>
        <row r="105">
          <cell r="B105" t="str">
            <v>李巍</v>
          </cell>
        </row>
        <row r="105">
          <cell r="F105" t="str">
            <v>困难</v>
          </cell>
        </row>
        <row r="106">
          <cell r="B106" t="str">
            <v>高特</v>
          </cell>
        </row>
        <row r="106">
          <cell r="F106" t="str">
            <v>一般困难</v>
          </cell>
        </row>
        <row r="107">
          <cell r="B107" t="str">
            <v>于浩琪</v>
          </cell>
        </row>
        <row r="107">
          <cell r="F107" t="str">
            <v>一般困难</v>
          </cell>
        </row>
        <row r="108">
          <cell r="B108" t="str">
            <v>张妍</v>
          </cell>
        </row>
        <row r="108">
          <cell r="F108" t="str">
            <v>特别困难</v>
          </cell>
        </row>
        <row r="109">
          <cell r="B109" t="str">
            <v>姜晗韵</v>
          </cell>
        </row>
        <row r="109">
          <cell r="F109" t="str">
            <v>困难</v>
          </cell>
        </row>
        <row r="110">
          <cell r="B110" t="str">
            <v>李元通</v>
          </cell>
        </row>
        <row r="110">
          <cell r="F110" t="str">
            <v>困难</v>
          </cell>
        </row>
        <row r="111">
          <cell r="B111" t="str">
            <v>王月秀</v>
          </cell>
        </row>
        <row r="111">
          <cell r="F111" t="str">
            <v>困难</v>
          </cell>
        </row>
        <row r="112">
          <cell r="B112" t="str">
            <v>孟祥如</v>
          </cell>
        </row>
        <row r="112">
          <cell r="F112" t="str">
            <v>一般困难</v>
          </cell>
        </row>
        <row r="113">
          <cell r="B113" t="str">
            <v>陈乐航</v>
          </cell>
        </row>
        <row r="113">
          <cell r="F113" t="str">
            <v>困难</v>
          </cell>
        </row>
        <row r="114">
          <cell r="B114" t="str">
            <v>朱志鲁</v>
          </cell>
        </row>
        <row r="114">
          <cell r="F114" t="str">
            <v>特别困难</v>
          </cell>
        </row>
        <row r="115">
          <cell r="B115" t="str">
            <v>孙甲辉</v>
          </cell>
        </row>
        <row r="115">
          <cell r="F115" t="str">
            <v>困难</v>
          </cell>
        </row>
        <row r="116">
          <cell r="B116" t="str">
            <v>李畅</v>
          </cell>
        </row>
        <row r="116">
          <cell r="F116" t="str">
            <v>困难</v>
          </cell>
        </row>
        <row r="117">
          <cell r="B117" t="str">
            <v>夏宇曦</v>
          </cell>
        </row>
        <row r="117">
          <cell r="F117" t="str">
            <v>困难</v>
          </cell>
        </row>
        <row r="118">
          <cell r="B118" t="str">
            <v>赵培鉴</v>
          </cell>
        </row>
        <row r="118">
          <cell r="F118" t="str">
            <v>困难</v>
          </cell>
        </row>
        <row r="119">
          <cell r="B119" t="str">
            <v>胡凤巧</v>
          </cell>
        </row>
        <row r="119">
          <cell r="F119" t="str">
            <v>困难</v>
          </cell>
        </row>
        <row r="120">
          <cell r="B120" t="str">
            <v>王奉轩</v>
          </cell>
        </row>
        <row r="120">
          <cell r="F120" t="str">
            <v>困难</v>
          </cell>
        </row>
        <row r="121">
          <cell r="B121" t="str">
            <v>刘卓煊</v>
          </cell>
        </row>
        <row r="121">
          <cell r="F121" t="str">
            <v>困难</v>
          </cell>
        </row>
        <row r="122">
          <cell r="B122" t="str">
            <v>张文迪</v>
          </cell>
        </row>
        <row r="122">
          <cell r="F122" t="str">
            <v>困难</v>
          </cell>
        </row>
        <row r="123">
          <cell r="B123" t="str">
            <v>侯丽娜</v>
          </cell>
        </row>
        <row r="123">
          <cell r="F123" t="str">
            <v>困难</v>
          </cell>
        </row>
        <row r="124">
          <cell r="B124" t="str">
            <v>杜宇</v>
          </cell>
        </row>
        <row r="124">
          <cell r="F124" t="str">
            <v>一般困难</v>
          </cell>
        </row>
        <row r="125">
          <cell r="B125" t="str">
            <v>吴子菡</v>
          </cell>
        </row>
        <row r="125">
          <cell r="F125" t="str">
            <v>特别困难</v>
          </cell>
        </row>
        <row r="126">
          <cell r="B126" t="str">
            <v>于晓丽</v>
          </cell>
        </row>
        <row r="126">
          <cell r="F126" t="str">
            <v>一般困难</v>
          </cell>
        </row>
        <row r="127">
          <cell r="B127" t="str">
            <v>于洪淼</v>
          </cell>
        </row>
        <row r="127">
          <cell r="F127" t="str">
            <v>困难</v>
          </cell>
        </row>
        <row r="128">
          <cell r="B128" t="str">
            <v>王亦菲</v>
          </cell>
        </row>
        <row r="128">
          <cell r="F128" t="str">
            <v>困难</v>
          </cell>
        </row>
        <row r="129">
          <cell r="B129" t="str">
            <v>王潇霖</v>
          </cell>
        </row>
        <row r="129">
          <cell r="F129" t="str">
            <v>特别困难</v>
          </cell>
        </row>
        <row r="130">
          <cell r="B130" t="str">
            <v>杜茜山</v>
          </cell>
        </row>
        <row r="130">
          <cell r="F130" t="str">
            <v>困难</v>
          </cell>
        </row>
        <row r="131">
          <cell r="B131" t="str">
            <v>郭玉珠</v>
          </cell>
        </row>
        <row r="131">
          <cell r="F131" t="str">
            <v>一般困难</v>
          </cell>
        </row>
        <row r="132">
          <cell r="B132" t="str">
            <v>刘晓楠</v>
          </cell>
        </row>
        <row r="132">
          <cell r="F132" t="str">
            <v>特别困难</v>
          </cell>
        </row>
        <row r="133">
          <cell r="B133" t="str">
            <v>赵家林</v>
          </cell>
        </row>
        <row r="133">
          <cell r="F133" t="str">
            <v>一般困难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selection activeCell="A42" sqref="$A42:$XFD42"/>
    </sheetView>
  </sheetViews>
  <sheetFormatPr defaultColWidth="9" defaultRowHeight="13.5"/>
  <cols>
    <col min="3" max="3" width="11.125" customWidth="1"/>
    <col min="6" max="6" width="18.5" customWidth="1"/>
    <col min="7" max="7" width="19.625" customWidth="1"/>
    <col min="10" max="10" width="61.25" customWidth="1"/>
  </cols>
  <sheetData>
    <row r="1" ht="42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67.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7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6" t="s">
        <v>15</v>
      </c>
    </row>
    <row r="3" ht="99" customHeight="1" spans="1:15">
      <c r="A3" s="8">
        <v>1</v>
      </c>
      <c r="B3" s="8" t="s">
        <v>16</v>
      </c>
      <c r="C3" s="8">
        <v>23156101420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24</v>
      </c>
      <c r="M3" s="8" t="s">
        <v>25</v>
      </c>
      <c r="N3" s="8">
        <v>1</v>
      </c>
      <c r="O3" s="9"/>
    </row>
    <row r="4" spans="1:15">
      <c r="A4" s="8">
        <v>2</v>
      </c>
      <c r="B4" s="8" t="s">
        <v>26</v>
      </c>
      <c r="C4" s="8">
        <v>24151501425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31</v>
      </c>
      <c r="J4" s="8" t="s">
        <v>32</v>
      </c>
      <c r="K4" s="8" t="s">
        <v>24</v>
      </c>
      <c r="L4" s="8" t="s">
        <v>24</v>
      </c>
      <c r="M4" s="8" t="s">
        <v>25</v>
      </c>
      <c r="N4" s="8">
        <v>2</v>
      </c>
      <c r="O4" s="10" t="s">
        <v>33</v>
      </c>
    </row>
    <row r="6" ht="46" customHeight="1" spans="1:15">
      <c r="A6" s="1" t="s">
        <v>34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ht="67.5" spans="1:15">
      <c r="A7" s="4" t="s">
        <v>1</v>
      </c>
      <c r="B7" s="11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2" t="s">
        <v>7</v>
      </c>
      <c r="H7" s="13" t="s">
        <v>35</v>
      </c>
      <c r="I7" s="13" t="s">
        <v>36</v>
      </c>
      <c r="J7" s="12" t="s">
        <v>37</v>
      </c>
      <c r="K7" s="13" t="s">
        <v>38</v>
      </c>
      <c r="L7" s="13" t="s">
        <v>11</v>
      </c>
      <c r="M7" s="14" t="s">
        <v>12</v>
      </c>
      <c r="N7" s="15" t="s">
        <v>13</v>
      </c>
      <c r="O7" s="16"/>
    </row>
    <row r="8" spans="1:15">
      <c r="A8" s="17">
        <v>1</v>
      </c>
      <c r="B8" s="8" t="s">
        <v>39</v>
      </c>
      <c r="C8" s="8">
        <v>23151203416</v>
      </c>
      <c r="D8" s="8" t="s">
        <v>27</v>
      </c>
      <c r="E8" s="8" t="s">
        <v>18</v>
      </c>
      <c r="F8" s="8" t="s">
        <v>40</v>
      </c>
      <c r="G8" s="8" t="s">
        <v>41</v>
      </c>
      <c r="H8" s="8" t="s">
        <v>42</v>
      </c>
      <c r="I8" s="8" t="s">
        <v>42</v>
      </c>
      <c r="J8" s="8" t="s">
        <v>43</v>
      </c>
      <c r="K8" s="8" t="str">
        <f>_xlfn.XLOOKUP(B8,'[1]家庭经济困难认定 学院认定结果汇总表'!$B$4:$B$133,'[1]家庭经济困难认定 学院认定结果汇总表'!$F$4:$F$133)</f>
        <v>困难</v>
      </c>
      <c r="L8" s="8" t="s">
        <v>24</v>
      </c>
      <c r="M8" s="8" t="s">
        <v>24</v>
      </c>
      <c r="N8" s="18" t="s">
        <v>25</v>
      </c>
      <c r="O8" s="16"/>
    </row>
    <row r="9" spans="1:15">
      <c r="A9" s="17">
        <v>2</v>
      </c>
      <c r="B9" s="8" t="s">
        <v>44</v>
      </c>
      <c r="C9" s="8">
        <v>23151501411</v>
      </c>
      <c r="D9" s="8" t="s">
        <v>27</v>
      </c>
      <c r="E9" s="8" t="s">
        <v>18</v>
      </c>
      <c r="F9" s="8" t="s">
        <v>29</v>
      </c>
      <c r="G9" s="8" t="s">
        <v>45</v>
      </c>
      <c r="H9" s="8" t="s">
        <v>46</v>
      </c>
      <c r="I9" s="8" t="s">
        <v>47</v>
      </c>
      <c r="J9" s="8" t="s">
        <v>43</v>
      </c>
      <c r="K9" s="8" t="str">
        <f>_xlfn.XLOOKUP(B9,'[1]家庭经济困难认定 学院认定结果汇总表'!$B$4:$B$133,'[1]家庭经济困难认定 学院认定结果汇总表'!$F$4:$F$133)</f>
        <v>困难</v>
      </c>
      <c r="L9" s="8" t="s">
        <v>24</v>
      </c>
      <c r="M9" s="8" t="s">
        <v>24</v>
      </c>
      <c r="N9" s="18" t="s">
        <v>25</v>
      </c>
      <c r="O9" s="16"/>
    </row>
    <row r="10" spans="1:15">
      <c r="A10" s="17">
        <v>3</v>
      </c>
      <c r="B10" s="8" t="s">
        <v>48</v>
      </c>
      <c r="C10" s="8">
        <v>23151301440</v>
      </c>
      <c r="D10" s="8" t="s">
        <v>27</v>
      </c>
      <c r="E10" s="8" t="s">
        <v>18</v>
      </c>
      <c r="F10" s="8" t="s">
        <v>49</v>
      </c>
      <c r="G10" s="8" t="s">
        <v>50</v>
      </c>
      <c r="H10" s="8" t="s">
        <v>51</v>
      </c>
      <c r="I10" s="8" t="s">
        <v>52</v>
      </c>
      <c r="J10" s="8" t="s">
        <v>43</v>
      </c>
      <c r="K10" s="8" t="str">
        <f>_xlfn.XLOOKUP(B10,'[1]家庭经济困难认定 学院认定结果汇总表'!$B$4:$B$133,'[1]家庭经济困难认定 学院认定结果汇总表'!$F$4:$F$133)</f>
        <v>特别困难</v>
      </c>
      <c r="L10" s="8" t="s">
        <v>24</v>
      </c>
      <c r="M10" s="8" t="s">
        <v>24</v>
      </c>
      <c r="N10" s="18" t="s">
        <v>25</v>
      </c>
      <c r="O10" s="16"/>
    </row>
    <row r="11" spans="1:15">
      <c r="A11" s="17">
        <v>4</v>
      </c>
      <c r="B11" s="8" t="s">
        <v>53</v>
      </c>
      <c r="C11" s="8">
        <v>23151301412</v>
      </c>
      <c r="D11" s="8" t="s">
        <v>27</v>
      </c>
      <c r="E11" s="8" t="s">
        <v>18</v>
      </c>
      <c r="F11" s="8" t="s">
        <v>49</v>
      </c>
      <c r="G11" s="8" t="s">
        <v>50</v>
      </c>
      <c r="H11" s="8" t="s">
        <v>54</v>
      </c>
      <c r="I11" s="8" t="s">
        <v>55</v>
      </c>
      <c r="J11" s="8" t="s">
        <v>43</v>
      </c>
      <c r="K11" s="8" t="str">
        <f>_xlfn.XLOOKUP(B11,'[1]家庭经济困难认定 学院认定结果汇总表'!$B$4:$B$133,'[1]家庭经济困难认定 学院认定结果汇总表'!$F$4:$F$133)</f>
        <v>困难</v>
      </c>
      <c r="L11" s="8" t="s">
        <v>24</v>
      </c>
      <c r="M11" s="8" t="s">
        <v>24</v>
      </c>
      <c r="N11" s="18" t="s">
        <v>25</v>
      </c>
      <c r="O11" s="16"/>
    </row>
    <row r="12" spans="1:15">
      <c r="A12" s="17">
        <v>5</v>
      </c>
      <c r="B12" s="8" t="s">
        <v>56</v>
      </c>
      <c r="C12" s="8">
        <v>23151302440</v>
      </c>
      <c r="D12" s="8" t="s">
        <v>27</v>
      </c>
      <c r="E12" s="8" t="s">
        <v>18</v>
      </c>
      <c r="F12" s="8" t="s">
        <v>49</v>
      </c>
      <c r="G12" s="8" t="s">
        <v>57</v>
      </c>
      <c r="H12" s="8" t="s">
        <v>58</v>
      </c>
      <c r="I12" s="8" t="s">
        <v>59</v>
      </c>
      <c r="J12" s="8" t="s">
        <v>43</v>
      </c>
      <c r="K12" s="8" t="str">
        <f>_xlfn.XLOOKUP(B12,'[1]家庭经济困难认定 学院认定结果汇总表'!$B$4:$B$133,'[1]家庭经济困难认定 学院认定结果汇总表'!$F$4:$F$133)</f>
        <v>特别困难</v>
      </c>
      <c r="L12" s="8" t="s">
        <v>24</v>
      </c>
      <c r="M12" s="8" t="s">
        <v>24</v>
      </c>
      <c r="N12" s="18" t="s">
        <v>25</v>
      </c>
      <c r="O12" s="16"/>
    </row>
    <row r="13" spans="1:15">
      <c r="A13" s="17">
        <v>6</v>
      </c>
      <c r="B13" s="8" t="s">
        <v>60</v>
      </c>
      <c r="C13" s="8">
        <v>23151302419</v>
      </c>
      <c r="D13" s="8" t="s">
        <v>27</v>
      </c>
      <c r="E13" s="8" t="s">
        <v>18</v>
      </c>
      <c r="F13" s="8" t="s">
        <v>49</v>
      </c>
      <c r="G13" s="8" t="s">
        <v>57</v>
      </c>
      <c r="H13" s="8" t="s">
        <v>61</v>
      </c>
      <c r="I13" s="8" t="s">
        <v>62</v>
      </c>
      <c r="J13" s="8" t="s">
        <v>43</v>
      </c>
      <c r="K13" s="8" t="str">
        <f>_xlfn.XLOOKUP(B13,'[1]家庭经济困难认定 学院认定结果汇总表'!$B$4:$B$133,'[1]家庭经济困难认定 学院认定结果汇总表'!$F$4:$F$133)</f>
        <v>困难</v>
      </c>
      <c r="L13" s="8" t="s">
        <v>24</v>
      </c>
      <c r="M13" s="8" t="s">
        <v>24</v>
      </c>
      <c r="N13" s="18" t="s">
        <v>25</v>
      </c>
      <c r="O13" s="16"/>
    </row>
    <row r="14" spans="1:15">
      <c r="A14" s="17">
        <v>7</v>
      </c>
      <c r="B14" s="8" t="s">
        <v>63</v>
      </c>
      <c r="C14" s="8">
        <v>23151302434</v>
      </c>
      <c r="D14" s="8" t="s">
        <v>27</v>
      </c>
      <c r="E14" s="8" t="s">
        <v>18</v>
      </c>
      <c r="F14" s="8" t="s">
        <v>49</v>
      </c>
      <c r="G14" s="8" t="s">
        <v>57</v>
      </c>
      <c r="H14" s="8" t="s">
        <v>52</v>
      </c>
      <c r="I14" s="8" t="s">
        <v>64</v>
      </c>
      <c r="J14" s="8" t="s">
        <v>43</v>
      </c>
      <c r="K14" s="8" t="str">
        <f>_xlfn.XLOOKUP(B14,'[1]家庭经济困难认定 学院认定结果汇总表'!$B$4:$B$133,'[1]家庭经济困难认定 学院认定结果汇总表'!$F$4:$F$133)</f>
        <v>困难</v>
      </c>
      <c r="L14" s="8" t="s">
        <v>24</v>
      </c>
      <c r="M14" s="8" t="s">
        <v>24</v>
      </c>
      <c r="N14" s="18" t="s">
        <v>25</v>
      </c>
      <c r="O14" s="16"/>
    </row>
    <row r="15" spans="1:15">
      <c r="A15" s="17">
        <v>8</v>
      </c>
      <c r="B15" s="8" t="s">
        <v>65</v>
      </c>
      <c r="C15" s="8">
        <v>23156101437</v>
      </c>
      <c r="D15" s="8" t="s">
        <v>27</v>
      </c>
      <c r="E15" s="8" t="s">
        <v>18</v>
      </c>
      <c r="F15" s="8" t="s">
        <v>19</v>
      </c>
      <c r="G15" s="8" t="s">
        <v>20</v>
      </c>
      <c r="H15" s="8" t="s">
        <v>66</v>
      </c>
      <c r="I15" s="8" t="s">
        <v>67</v>
      </c>
      <c r="J15" s="8" t="s">
        <v>43</v>
      </c>
      <c r="K15" s="8" t="str">
        <f>_xlfn.XLOOKUP(B15,'[1]家庭经济困难认定 学院认定结果汇总表'!$B$4:$B$133,'[1]家庭经济困难认定 学院认定结果汇总表'!$F$4:$F$133)</f>
        <v>困难</v>
      </c>
      <c r="L15" s="8" t="s">
        <v>24</v>
      </c>
      <c r="M15" s="8" t="s">
        <v>24</v>
      </c>
      <c r="N15" s="18" t="s">
        <v>25</v>
      </c>
      <c r="O15" s="16"/>
    </row>
    <row r="16" spans="1:15">
      <c r="A16" s="17">
        <v>9</v>
      </c>
      <c r="B16" s="8" t="s">
        <v>68</v>
      </c>
      <c r="C16" s="8">
        <v>23151201422</v>
      </c>
      <c r="D16" s="8" t="s">
        <v>27</v>
      </c>
      <c r="E16" s="8" t="s">
        <v>18</v>
      </c>
      <c r="F16" s="8" t="s">
        <v>40</v>
      </c>
      <c r="G16" s="8" t="s">
        <v>69</v>
      </c>
      <c r="H16" s="8" t="s">
        <v>70</v>
      </c>
      <c r="I16" s="8" t="s">
        <v>71</v>
      </c>
      <c r="J16" s="8" t="s">
        <v>43</v>
      </c>
      <c r="K16" s="8" t="str">
        <f>_xlfn.XLOOKUP(B16,'[1]家庭经济困难认定 学院认定结果汇总表'!$B$4:$B$133,'[1]家庭经济困难认定 学院认定结果汇总表'!$F$4:$F$133)</f>
        <v>一般困难</v>
      </c>
      <c r="L16" s="8" t="s">
        <v>24</v>
      </c>
      <c r="M16" s="8" t="s">
        <v>24</v>
      </c>
      <c r="N16" s="18" t="s">
        <v>25</v>
      </c>
      <c r="O16" s="16"/>
    </row>
    <row r="17" spans="1:15">
      <c r="A17" s="17">
        <v>10</v>
      </c>
      <c r="B17" s="8" t="s">
        <v>72</v>
      </c>
      <c r="C17" s="8">
        <v>24151402429</v>
      </c>
      <c r="D17" s="8" t="s">
        <v>27</v>
      </c>
      <c r="E17" s="8" t="s">
        <v>28</v>
      </c>
      <c r="F17" s="8" t="s">
        <v>73</v>
      </c>
      <c r="G17" s="8" t="s">
        <v>74</v>
      </c>
      <c r="H17" s="8" t="s">
        <v>75</v>
      </c>
      <c r="I17" s="8" t="s">
        <v>75</v>
      </c>
      <c r="J17" s="8" t="s">
        <v>43</v>
      </c>
      <c r="K17" s="8" t="str">
        <f>_xlfn.XLOOKUP(B17,'[1]家庭经济困难认定 学院认定结果汇总表'!$B$4:$B$133,'[1]家庭经济困难认定 学院认定结果汇总表'!$F$4:$F$133)</f>
        <v>特别困难</v>
      </c>
      <c r="L17" s="8" t="s">
        <v>24</v>
      </c>
      <c r="M17" s="8" t="s">
        <v>24</v>
      </c>
      <c r="N17" s="18" t="s">
        <v>25</v>
      </c>
      <c r="O17" s="16"/>
    </row>
    <row r="18" spans="1:15">
      <c r="A18" s="17">
        <v>11</v>
      </c>
      <c r="B18" s="8" t="s">
        <v>76</v>
      </c>
      <c r="C18" s="8">
        <v>24151401405</v>
      </c>
      <c r="D18" s="8" t="s">
        <v>27</v>
      </c>
      <c r="E18" s="8" t="s">
        <v>28</v>
      </c>
      <c r="F18" s="8" t="s">
        <v>73</v>
      </c>
      <c r="G18" s="8" t="s">
        <v>77</v>
      </c>
      <c r="H18" s="8" t="s">
        <v>78</v>
      </c>
      <c r="I18" s="8" t="s">
        <v>79</v>
      </c>
      <c r="J18" s="8" t="s">
        <v>43</v>
      </c>
      <c r="K18" s="8" t="str">
        <f>_xlfn.XLOOKUP(B18,'[1]家庭经济困难认定 学院认定结果汇总表'!$B$4:$B$133,'[1]家庭经济困难认定 学院认定结果汇总表'!$F$4:$F$133)</f>
        <v>一般困难</v>
      </c>
      <c r="L18" s="8" t="s">
        <v>24</v>
      </c>
      <c r="M18" s="8" t="s">
        <v>24</v>
      </c>
      <c r="N18" s="18" t="s">
        <v>25</v>
      </c>
      <c r="O18" s="16"/>
    </row>
    <row r="19" spans="1:15">
      <c r="A19" s="17">
        <v>12</v>
      </c>
      <c r="B19" s="8" t="s">
        <v>80</v>
      </c>
      <c r="C19" s="8">
        <v>24151401411</v>
      </c>
      <c r="D19" s="8" t="s">
        <v>27</v>
      </c>
      <c r="E19" s="8" t="s">
        <v>28</v>
      </c>
      <c r="F19" s="8" t="s">
        <v>73</v>
      </c>
      <c r="G19" s="8" t="s">
        <v>77</v>
      </c>
      <c r="H19" s="8" t="s">
        <v>81</v>
      </c>
      <c r="I19" s="8" t="s">
        <v>82</v>
      </c>
      <c r="J19" s="8" t="s">
        <v>43</v>
      </c>
      <c r="K19" s="8" t="str">
        <f>_xlfn.XLOOKUP(B19,'[1]家庭经济困难认定 学院认定结果汇总表'!$B$4:$B$133,'[1]家庭经济困难认定 学院认定结果汇总表'!$F$4:$F$133)</f>
        <v>困难</v>
      </c>
      <c r="L19" s="8" t="s">
        <v>24</v>
      </c>
      <c r="M19" s="8" t="s">
        <v>24</v>
      </c>
      <c r="N19" s="18" t="s">
        <v>25</v>
      </c>
      <c r="O19" s="16"/>
    </row>
    <row r="20" spans="1:15">
      <c r="A20" s="17">
        <v>13</v>
      </c>
      <c r="B20" s="8" t="s">
        <v>83</v>
      </c>
      <c r="C20" s="8">
        <v>24151301430</v>
      </c>
      <c r="D20" s="8" t="s">
        <v>27</v>
      </c>
      <c r="E20" s="8" t="s">
        <v>28</v>
      </c>
      <c r="F20" s="8" t="s">
        <v>49</v>
      </c>
      <c r="G20" s="8" t="s">
        <v>84</v>
      </c>
      <c r="H20" s="8" t="s">
        <v>85</v>
      </c>
      <c r="I20" s="8" t="s">
        <v>86</v>
      </c>
      <c r="J20" s="8" t="s">
        <v>43</v>
      </c>
      <c r="K20" s="8" t="str">
        <f>_xlfn.XLOOKUP(B20,'[1]家庭经济困难认定 学院认定结果汇总表'!$B$4:$B$133,'[1]家庭经济困难认定 学院认定结果汇总表'!$F$4:$F$133)</f>
        <v>困难</v>
      </c>
      <c r="L20" s="8" t="s">
        <v>24</v>
      </c>
      <c r="M20" s="8" t="s">
        <v>24</v>
      </c>
      <c r="N20" s="18" t="s">
        <v>25</v>
      </c>
      <c r="O20" s="16"/>
    </row>
    <row r="21" spans="1:15">
      <c r="A21" s="17">
        <v>14</v>
      </c>
      <c r="B21" s="8" t="s">
        <v>87</v>
      </c>
      <c r="C21" s="8">
        <v>24151302407</v>
      </c>
      <c r="D21" s="8" t="s">
        <v>27</v>
      </c>
      <c r="E21" s="8" t="s">
        <v>28</v>
      </c>
      <c r="F21" s="8" t="s">
        <v>49</v>
      </c>
      <c r="G21" s="8" t="s">
        <v>88</v>
      </c>
      <c r="H21" s="8" t="s">
        <v>89</v>
      </c>
      <c r="I21" s="8" t="s">
        <v>90</v>
      </c>
      <c r="J21" s="8" t="s">
        <v>43</v>
      </c>
      <c r="K21" s="8" t="str">
        <f>_xlfn.XLOOKUP(B21,'[1]家庭经济困难认定 学院认定结果汇总表'!$B$4:$B$133,'[1]家庭经济困难认定 学院认定结果汇总表'!$F$4:$F$133)</f>
        <v>困难</v>
      </c>
      <c r="L21" s="8" t="s">
        <v>24</v>
      </c>
      <c r="M21" s="8" t="s">
        <v>24</v>
      </c>
      <c r="N21" s="18" t="s">
        <v>25</v>
      </c>
      <c r="O21" s="16"/>
    </row>
    <row r="22" spans="1:15">
      <c r="A22" s="17">
        <v>15</v>
      </c>
      <c r="B22" s="8" t="s">
        <v>91</v>
      </c>
      <c r="C22" s="8">
        <v>24156101427</v>
      </c>
      <c r="D22" s="8" t="s">
        <v>27</v>
      </c>
      <c r="E22" s="8" t="s">
        <v>28</v>
      </c>
      <c r="F22" s="8" t="s">
        <v>19</v>
      </c>
      <c r="G22" s="8" t="s">
        <v>92</v>
      </c>
      <c r="H22" s="8" t="s">
        <v>93</v>
      </c>
      <c r="I22" s="8" t="s">
        <v>94</v>
      </c>
      <c r="J22" s="8" t="s">
        <v>43</v>
      </c>
      <c r="K22" s="8" t="str">
        <f>_xlfn.XLOOKUP(B22,'[1]家庭经济困难认定 学院认定结果汇总表'!$B$4:$B$133,'[1]家庭经济困难认定 学院认定结果汇总表'!$F$4:$F$133)</f>
        <v>困难</v>
      </c>
      <c r="L22" s="8" t="s">
        <v>24</v>
      </c>
      <c r="M22" s="8" t="s">
        <v>24</v>
      </c>
      <c r="N22" s="18" t="s">
        <v>25</v>
      </c>
      <c r="O22" s="16"/>
    </row>
    <row r="23" spans="1:15">
      <c r="A23" s="17">
        <v>16</v>
      </c>
      <c r="B23" s="8" t="s">
        <v>95</v>
      </c>
      <c r="C23" s="8">
        <v>24151301413</v>
      </c>
      <c r="D23" s="8" t="s">
        <v>27</v>
      </c>
      <c r="E23" s="8" t="s">
        <v>28</v>
      </c>
      <c r="F23" s="8" t="s">
        <v>49</v>
      </c>
      <c r="G23" s="8" t="s">
        <v>84</v>
      </c>
      <c r="H23" s="8" t="s">
        <v>96</v>
      </c>
      <c r="I23" s="8" t="s">
        <v>89</v>
      </c>
      <c r="J23" s="8" t="s">
        <v>43</v>
      </c>
      <c r="K23" s="8" t="str">
        <f>_xlfn.XLOOKUP(B23,'[1]家庭经济困难认定 学院认定结果汇总表'!$B$4:$B$133,'[1]家庭经济困难认定 学院认定结果汇总表'!$F$4:$F$133)</f>
        <v>一般困难</v>
      </c>
      <c r="L23" s="8" t="s">
        <v>24</v>
      </c>
      <c r="M23" s="8" t="s">
        <v>24</v>
      </c>
      <c r="N23" s="18" t="s">
        <v>25</v>
      </c>
      <c r="O23" s="16"/>
    </row>
    <row r="24" spans="1:15">
      <c r="A24" s="17">
        <v>17</v>
      </c>
      <c r="B24" s="8" t="s">
        <v>97</v>
      </c>
      <c r="C24" s="8">
        <v>24151302427</v>
      </c>
      <c r="D24" s="8" t="s">
        <v>27</v>
      </c>
      <c r="E24" s="8" t="s">
        <v>28</v>
      </c>
      <c r="F24" s="8" t="s">
        <v>49</v>
      </c>
      <c r="G24" s="8" t="s">
        <v>88</v>
      </c>
      <c r="H24" s="8" t="s">
        <v>98</v>
      </c>
      <c r="I24" s="8" t="s">
        <v>99</v>
      </c>
      <c r="J24" s="8" t="s">
        <v>43</v>
      </c>
      <c r="K24" s="8" t="str">
        <f>_xlfn.XLOOKUP(B24,'[1]家庭经济困难认定 学院认定结果汇总表'!$B$4:$B$133,'[1]家庭经济困难认定 学院认定结果汇总表'!$F$4:$F$133)</f>
        <v>困难</v>
      </c>
      <c r="L24" s="8" t="s">
        <v>24</v>
      </c>
      <c r="M24" s="8" t="s">
        <v>24</v>
      </c>
      <c r="N24" s="18" t="s">
        <v>25</v>
      </c>
      <c r="O24" s="16"/>
    </row>
    <row r="25" spans="1:15">
      <c r="A25" s="17">
        <v>18</v>
      </c>
      <c r="B25" s="8" t="s">
        <v>100</v>
      </c>
      <c r="C25" s="8">
        <v>24151402422</v>
      </c>
      <c r="D25" s="8" t="s">
        <v>27</v>
      </c>
      <c r="E25" s="8" t="s">
        <v>28</v>
      </c>
      <c r="F25" s="8" t="s">
        <v>73</v>
      </c>
      <c r="G25" s="8" t="s">
        <v>74</v>
      </c>
      <c r="H25" s="8" t="s">
        <v>101</v>
      </c>
      <c r="I25" s="8" t="s">
        <v>102</v>
      </c>
      <c r="J25" s="8" t="s">
        <v>43</v>
      </c>
      <c r="K25" s="8" t="str">
        <f>_xlfn.XLOOKUP(B25,'[1]家庭经济困难认定 学院认定结果汇总表'!$B$4:$B$133,'[1]家庭经济困难认定 学院认定结果汇总表'!$F$4:$F$133)</f>
        <v>特别困难</v>
      </c>
      <c r="L25" s="8" t="s">
        <v>24</v>
      </c>
      <c r="M25" s="8" t="s">
        <v>24</v>
      </c>
      <c r="N25" s="18" t="s">
        <v>25</v>
      </c>
      <c r="O25" s="16"/>
    </row>
    <row r="26" spans="1:15">
      <c r="A26" s="17">
        <v>19</v>
      </c>
      <c r="B26" s="8" t="s">
        <v>103</v>
      </c>
      <c r="C26" s="8">
        <v>24151204422</v>
      </c>
      <c r="D26" s="8" t="s">
        <v>27</v>
      </c>
      <c r="E26" s="8" t="s">
        <v>28</v>
      </c>
      <c r="F26" s="8" t="s">
        <v>40</v>
      </c>
      <c r="G26" s="8" t="s">
        <v>104</v>
      </c>
      <c r="H26" s="8" t="s">
        <v>105</v>
      </c>
      <c r="I26" s="8" t="s">
        <v>106</v>
      </c>
      <c r="J26" s="8" t="s">
        <v>43</v>
      </c>
      <c r="K26" s="8" t="str">
        <f>_xlfn.XLOOKUP(B26,'[1]家庭经济困难认定 学院认定结果汇总表'!$B$4:$B$133,'[1]家庭经济困难认定 学院认定结果汇总表'!$F$4:$F$133)</f>
        <v>困难</v>
      </c>
      <c r="L26" s="8" t="s">
        <v>24</v>
      </c>
      <c r="M26" s="8" t="s">
        <v>24</v>
      </c>
      <c r="N26" s="18" t="s">
        <v>25</v>
      </c>
      <c r="O26" s="16"/>
    </row>
    <row r="27" spans="1:15">
      <c r="A27" s="17">
        <v>20</v>
      </c>
      <c r="B27" s="8" t="s">
        <v>107</v>
      </c>
      <c r="C27" s="8">
        <v>23151501412</v>
      </c>
      <c r="D27" s="8" t="s">
        <v>27</v>
      </c>
      <c r="E27" s="8" t="s">
        <v>18</v>
      </c>
      <c r="F27" s="8" t="s">
        <v>29</v>
      </c>
      <c r="G27" s="8" t="s">
        <v>45</v>
      </c>
      <c r="H27" s="8" t="s">
        <v>108</v>
      </c>
      <c r="I27" s="8" t="s">
        <v>108</v>
      </c>
      <c r="J27" s="8" t="s">
        <v>43</v>
      </c>
      <c r="K27" s="8" t="str">
        <f>_xlfn.XLOOKUP(B27,'[1]家庭经济困难认定 学院认定结果汇总表'!$B$4:$B$133,'[1]家庭经济困难认定 学院认定结果汇总表'!$F$4:$F$133)</f>
        <v>特别困难</v>
      </c>
      <c r="L27" s="8" t="s">
        <v>24</v>
      </c>
      <c r="M27" s="8" t="s">
        <v>24</v>
      </c>
      <c r="N27" s="18" t="s">
        <v>25</v>
      </c>
      <c r="O27" s="16"/>
    </row>
    <row r="28" spans="1:15">
      <c r="A28" s="17">
        <v>21</v>
      </c>
      <c r="B28" s="8" t="s">
        <v>109</v>
      </c>
      <c r="C28" s="8">
        <v>24151201421</v>
      </c>
      <c r="D28" s="8" t="s">
        <v>27</v>
      </c>
      <c r="E28" s="8" t="s">
        <v>28</v>
      </c>
      <c r="F28" s="8" t="s">
        <v>40</v>
      </c>
      <c r="G28" s="8" t="s">
        <v>110</v>
      </c>
      <c r="H28" s="8" t="s">
        <v>111</v>
      </c>
      <c r="I28" s="8" t="s">
        <v>112</v>
      </c>
      <c r="J28" s="8" t="s">
        <v>43</v>
      </c>
      <c r="K28" s="8" t="str">
        <f>_xlfn.XLOOKUP(B28,'[1]家庭经济困难认定 学院认定结果汇总表'!$B$4:$B$133,'[1]家庭经济困难认定 学院认定结果汇总表'!$F$4:$F$133)</f>
        <v>困难</v>
      </c>
      <c r="L28" s="8" t="s">
        <v>24</v>
      </c>
      <c r="M28" s="8" t="s">
        <v>24</v>
      </c>
      <c r="N28" s="18" t="s">
        <v>25</v>
      </c>
      <c r="O28" s="16"/>
    </row>
    <row r="29" spans="1:15">
      <c r="A29" s="17">
        <v>22</v>
      </c>
      <c r="B29" s="8" t="s">
        <v>113</v>
      </c>
      <c r="C29" s="8">
        <v>24151202413</v>
      </c>
      <c r="D29" s="8" t="s">
        <v>27</v>
      </c>
      <c r="E29" s="8" t="s">
        <v>28</v>
      </c>
      <c r="F29" s="8" t="s">
        <v>40</v>
      </c>
      <c r="G29" s="8" t="s">
        <v>114</v>
      </c>
      <c r="H29" s="8" t="s">
        <v>115</v>
      </c>
      <c r="I29" s="8" t="s">
        <v>116</v>
      </c>
      <c r="J29" s="8" t="s">
        <v>43</v>
      </c>
      <c r="K29" s="8" t="str">
        <f>_xlfn.XLOOKUP(B29,'[1]家庭经济困难认定 学院认定结果汇总表'!$B$4:$B$133,'[1]家庭经济困难认定 学院认定结果汇总表'!$F$4:$F$133)</f>
        <v>困难</v>
      </c>
      <c r="L29" s="8" t="s">
        <v>24</v>
      </c>
      <c r="M29" s="8" t="s">
        <v>24</v>
      </c>
      <c r="N29" s="18" t="s">
        <v>25</v>
      </c>
      <c r="O29" s="16"/>
    </row>
    <row r="30" spans="1:15">
      <c r="A30" s="17">
        <v>23</v>
      </c>
      <c r="B30" s="8" t="s">
        <v>117</v>
      </c>
      <c r="C30" s="8">
        <v>24151501412</v>
      </c>
      <c r="D30" s="8" t="s">
        <v>27</v>
      </c>
      <c r="E30" s="8" t="s">
        <v>28</v>
      </c>
      <c r="F30" s="8" t="s">
        <v>29</v>
      </c>
      <c r="G30" s="8" t="s">
        <v>30</v>
      </c>
      <c r="H30" s="8" t="s">
        <v>118</v>
      </c>
      <c r="I30" s="8" t="s">
        <v>119</v>
      </c>
      <c r="J30" s="8" t="s">
        <v>43</v>
      </c>
      <c r="K30" s="8" t="str">
        <f>_xlfn.XLOOKUP(B30,'[1]家庭经济困难认定 学院认定结果汇总表'!$B$4:$B$133,'[1]家庭经济困难认定 学院认定结果汇总表'!$F$4:$F$133)</f>
        <v>特别困难</v>
      </c>
      <c r="L30" s="8" t="s">
        <v>24</v>
      </c>
      <c r="M30" s="8" t="s">
        <v>24</v>
      </c>
      <c r="N30" s="18" t="s">
        <v>25</v>
      </c>
      <c r="O30" s="16"/>
    </row>
    <row r="31" spans="1:15">
      <c r="A31" s="17">
        <v>24</v>
      </c>
      <c r="B31" s="8" t="s">
        <v>120</v>
      </c>
      <c r="C31" s="8">
        <v>24151202406</v>
      </c>
      <c r="D31" s="8" t="s">
        <v>27</v>
      </c>
      <c r="E31" s="8" t="s">
        <v>28</v>
      </c>
      <c r="F31" s="8" t="s">
        <v>40</v>
      </c>
      <c r="G31" s="8" t="s">
        <v>121</v>
      </c>
      <c r="H31" s="8" t="s">
        <v>122</v>
      </c>
      <c r="I31" s="8" t="s">
        <v>123</v>
      </c>
      <c r="J31" s="8" t="s">
        <v>43</v>
      </c>
      <c r="K31" s="8" t="str">
        <f>_xlfn.XLOOKUP(B31,'[1]家庭经济困难认定 学院认定结果汇总表'!$B$4:$B$133,'[1]家庭经济困难认定 学院认定结果汇总表'!$F$4:$F$133)</f>
        <v>困难</v>
      </c>
      <c r="L31" s="8" t="s">
        <v>24</v>
      </c>
      <c r="M31" s="8" t="s">
        <v>24</v>
      </c>
      <c r="N31" s="18" t="s">
        <v>25</v>
      </c>
      <c r="O31" s="16"/>
    </row>
    <row r="32" spans="1:15">
      <c r="A32" s="17">
        <v>25</v>
      </c>
      <c r="B32" s="8" t="s">
        <v>124</v>
      </c>
      <c r="C32" s="8">
        <v>25151302429</v>
      </c>
      <c r="D32" s="8" t="s">
        <v>27</v>
      </c>
      <c r="E32" s="8" t="s">
        <v>125</v>
      </c>
      <c r="F32" s="8" t="s">
        <v>49</v>
      </c>
      <c r="G32" s="8" t="s">
        <v>126</v>
      </c>
      <c r="H32" s="8" t="s">
        <v>127</v>
      </c>
      <c r="I32" s="8" t="s">
        <v>128</v>
      </c>
      <c r="J32" s="8" t="s">
        <v>43</v>
      </c>
      <c r="K32" s="8" t="str">
        <f>_xlfn.XLOOKUP(B32,'[1]家庭经济困难认定 学院认定结果汇总表'!$B$4:$B$133,'[1]家庭经济困难认定 学院认定结果汇总表'!$F$4:$F$133)</f>
        <v>困难</v>
      </c>
      <c r="L32" s="8" t="s">
        <v>24</v>
      </c>
      <c r="M32" s="8" t="s">
        <v>24</v>
      </c>
      <c r="N32" s="18" t="s">
        <v>25</v>
      </c>
      <c r="O32" s="16"/>
    </row>
    <row r="33" spans="1:15">
      <c r="A33" s="17">
        <v>26</v>
      </c>
      <c r="B33" s="8" t="s">
        <v>129</v>
      </c>
      <c r="C33" s="8">
        <v>25151302433</v>
      </c>
      <c r="D33" s="8" t="s">
        <v>27</v>
      </c>
      <c r="E33" s="8" t="s">
        <v>125</v>
      </c>
      <c r="F33" s="8" t="s">
        <v>49</v>
      </c>
      <c r="G33" s="8" t="s">
        <v>126</v>
      </c>
      <c r="H33" s="8" t="s">
        <v>130</v>
      </c>
      <c r="I33" s="8" t="s">
        <v>131</v>
      </c>
      <c r="J33" s="8" t="s">
        <v>43</v>
      </c>
      <c r="K33" s="8" t="str">
        <f>_xlfn.XLOOKUP(B33,'[1]家庭经济困难认定 学院认定结果汇总表'!$B$4:$B$133,'[1]家庭经济困难认定 学院认定结果汇总表'!$F$4:$F$133)</f>
        <v>困难</v>
      </c>
      <c r="L33" s="8" t="s">
        <v>24</v>
      </c>
      <c r="M33" s="8" t="s">
        <v>24</v>
      </c>
      <c r="N33" s="18" t="s">
        <v>25</v>
      </c>
      <c r="O33" s="16"/>
    </row>
    <row r="34" spans="1:15">
      <c r="A34" s="17">
        <v>27</v>
      </c>
      <c r="B34" s="8" t="s">
        <v>132</v>
      </c>
      <c r="C34" s="8">
        <v>25151401424</v>
      </c>
      <c r="D34" s="8" t="s">
        <v>27</v>
      </c>
      <c r="E34" s="8" t="s">
        <v>125</v>
      </c>
      <c r="F34" s="8" t="s">
        <v>73</v>
      </c>
      <c r="G34" s="8" t="s">
        <v>133</v>
      </c>
      <c r="H34" s="8" t="s">
        <v>134</v>
      </c>
      <c r="I34" s="8" t="s">
        <v>135</v>
      </c>
      <c r="J34" s="8" t="s">
        <v>43</v>
      </c>
      <c r="K34" s="8" t="str">
        <f>_xlfn.XLOOKUP(B34,'[1]家庭经济困难认定 学院认定结果汇总表'!$B$4:$B$133,'[1]家庭经济困难认定 学院认定结果汇总表'!$F$4:$F$133)</f>
        <v>特别困难</v>
      </c>
      <c r="L34" s="8" t="s">
        <v>24</v>
      </c>
      <c r="M34" s="8" t="s">
        <v>24</v>
      </c>
      <c r="N34" s="18" t="s">
        <v>25</v>
      </c>
      <c r="O34" s="16"/>
    </row>
    <row r="35" spans="1:15">
      <c r="A35" s="17">
        <v>28</v>
      </c>
      <c r="B35" s="8" t="s">
        <v>136</v>
      </c>
      <c r="C35" s="8">
        <v>25151402406</v>
      </c>
      <c r="D35" s="8" t="s">
        <v>27</v>
      </c>
      <c r="E35" s="8" t="s">
        <v>125</v>
      </c>
      <c r="F35" s="8" t="s">
        <v>73</v>
      </c>
      <c r="G35" s="8" t="s">
        <v>137</v>
      </c>
      <c r="H35" s="8" t="s">
        <v>138</v>
      </c>
      <c r="I35" s="8" t="s">
        <v>139</v>
      </c>
      <c r="J35" s="8" t="s">
        <v>43</v>
      </c>
      <c r="K35" s="8" t="str">
        <f>_xlfn.XLOOKUP(B35,'[1]家庭经济困难认定 学院认定结果汇总表'!$B$4:$B$133,'[1]家庭经济困难认定 学院认定结果汇总表'!$F$4:$F$133)</f>
        <v>困难</v>
      </c>
      <c r="L35" s="8" t="s">
        <v>24</v>
      </c>
      <c r="M35" s="8" t="s">
        <v>24</v>
      </c>
      <c r="N35" s="18" t="s">
        <v>25</v>
      </c>
      <c r="O35" s="16"/>
    </row>
    <row r="36" spans="1:15">
      <c r="A36" s="17">
        <v>29</v>
      </c>
      <c r="B36" s="8" t="s">
        <v>140</v>
      </c>
      <c r="C36" s="8">
        <v>25151402434</v>
      </c>
      <c r="D36" s="8" t="s">
        <v>27</v>
      </c>
      <c r="E36" s="8" t="s">
        <v>125</v>
      </c>
      <c r="F36" s="8" t="s">
        <v>73</v>
      </c>
      <c r="G36" s="8" t="s">
        <v>137</v>
      </c>
      <c r="H36" s="8" t="s">
        <v>141</v>
      </c>
      <c r="I36" s="8" t="s">
        <v>142</v>
      </c>
      <c r="J36" s="8" t="s">
        <v>43</v>
      </c>
      <c r="K36" s="8" t="str">
        <f>_xlfn.XLOOKUP(B36,'[1]家庭经济困难认定 学院认定结果汇总表'!$B$4:$B$133,'[1]家庭经济困难认定 学院认定结果汇总表'!$F$4:$F$133)</f>
        <v>特别困难</v>
      </c>
      <c r="L36" s="8" t="s">
        <v>24</v>
      </c>
      <c r="M36" s="8" t="s">
        <v>24</v>
      </c>
      <c r="N36" s="18" t="s">
        <v>25</v>
      </c>
      <c r="O36" s="16"/>
    </row>
    <row r="37" spans="1:15">
      <c r="A37" s="17">
        <v>30</v>
      </c>
      <c r="B37" s="8" t="s">
        <v>143</v>
      </c>
      <c r="C37" s="8">
        <v>25151204420</v>
      </c>
      <c r="D37" s="8" t="s">
        <v>27</v>
      </c>
      <c r="E37" s="8" t="s">
        <v>125</v>
      </c>
      <c r="F37" s="8" t="s">
        <v>40</v>
      </c>
      <c r="G37" s="8" t="s">
        <v>144</v>
      </c>
      <c r="H37" s="8" t="s">
        <v>145</v>
      </c>
      <c r="I37" s="8" t="s">
        <v>146</v>
      </c>
      <c r="J37" s="8" t="s">
        <v>43</v>
      </c>
      <c r="K37" s="8" t="str">
        <f>_xlfn.XLOOKUP(B37,'[1]家庭经济困难认定 学院认定结果汇总表'!$B$4:$B$133,'[1]家庭经济困难认定 学院认定结果汇总表'!$F$4:$F$133)</f>
        <v>困难</v>
      </c>
      <c r="L37" s="8" t="s">
        <v>24</v>
      </c>
      <c r="M37" s="8" t="s">
        <v>24</v>
      </c>
      <c r="N37" s="18" t="s">
        <v>25</v>
      </c>
      <c r="O37" s="16"/>
    </row>
    <row r="38" spans="1:15">
      <c r="A38" s="17">
        <v>31</v>
      </c>
      <c r="B38" s="19" t="s">
        <v>147</v>
      </c>
      <c r="C38" s="19">
        <v>24151202411</v>
      </c>
      <c r="D38" s="19" t="s">
        <v>27</v>
      </c>
      <c r="E38" s="19" t="s">
        <v>28</v>
      </c>
      <c r="F38" s="19" t="s">
        <v>40</v>
      </c>
      <c r="G38" s="19" t="s">
        <v>110</v>
      </c>
      <c r="H38" s="20" t="s">
        <v>148</v>
      </c>
      <c r="I38" s="20" t="s">
        <v>149</v>
      </c>
      <c r="J38" s="19" t="s">
        <v>43</v>
      </c>
      <c r="K38" s="19" t="s">
        <v>150</v>
      </c>
      <c r="L38" s="19" t="s">
        <v>24</v>
      </c>
      <c r="M38" s="19" t="s">
        <v>24</v>
      </c>
      <c r="N38" s="21" t="s">
        <v>25</v>
      </c>
      <c r="O38" s="22" t="s">
        <v>33</v>
      </c>
    </row>
    <row r="39" spans="1:15">
      <c r="A39" s="17">
        <v>32</v>
      </c>
      <c r="B39" s="19" t="s">
        <v>151</v>
      </c>
      <c r="C39" s="19">
        <v>23151201419</v>
      </c>
      <c r="D39" s="19" t="s">
        <v>27</v>
      </c>
      <c r="E39" s="19" t="s">
        <v>18</v>
      </c>
      <c r="F39" s="19" t="s">
        <v>40</v>
      </c>
      <c r="G39" s="19" t="s">
        <v>69</v>
      </c>
      <c r="H39" s="19" t="s">
        <v>152</v>
      </c>
      <c r="I39" s="19" t="s">
        <v>153</v>
      </c>
      <c r="J39" s="19" t="s">
        <v>43</v>
      </c>
      <c r="K39" s="19" t="s">
        <v>150</v>
      </c>
      <c r="L39" s="19" t="s">
        <v>24</v>
      </c>
      <c r="M39" s="19" t="s">
        <v>24</v>
      </c>
      <c r="N39" s="21" t="s">
        <v>25</v>
      </c>
      <c r="O39" s="22" t="s">
        <v>33</v>
      </c>
    </row>
    <row r="41" ht="22.5" spans="1:15">
      <c r="A41" s="1" t="s">
        <v>154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ht="67.5" spans="1:15">
      <c r="A42" s="4" t="s">
        <v>1</v>
      </c>
      <c r="B42" s="4" t="s">
        <v>2</v>
      </c>
      <c r="C42" s="4" t="s">
        <v>3</v>
      </c>
      <c r="D42" s="4" t="s">
        <v>4</v>
      </c>
      <c r="E42" s="4" t="s">
        <v>5</v>
      </c>
      <c r="F42" s="4" t="s">
        <v>6</v>
      </c>
      <c r="G42" s="5" t="s">
        <v>7</v>
      </c>
      <c r="H42" s="6" t="s">
        <v>35</v>
      </c>
      <c r="I42" s="6" t="s">
        <v>36</v>
      </c>
      <c r="J42" s="5" t="s">
        <v>37</v>
      </c>
      <c r="K42" s="6" t="s">
        <v>38</v>
      </c>
      <c r="L42" s="6" t="s">
        <v>11</v>
      </c>
      <c r="M42" s="7" t="s">
        <v>12</v>
      </c>
      <c r="N42" s="23" t="s">
        <v>13</v>
      </c>
      <c r="O42" s="16"/>
    </row>
    <row r="43" spans="1:15">
      <c r="A43" s="24">
        <v>1</v>
      </c>
      <c r="B43" s="24" t="s">
        <v>155</v>
      </c>
      <c r="C43" s="24">
        <v>25151301435</v>
      </c>
      <c r="D43" s="24" t="s">
        <v>27</v>
      </c>
      <c r="E43" s="24" t="s">
        <v>125</v>
      </c>
      <c r="F43" s="24" t="s">
        <v>49</v>
      </c>
      <c r="G43" s="24" t="s">
        <v>156</v>
      </c>
      <c r="H43" s="25" t="s">
        <v>157</v>
      </c>
      <c r="I43" s="25" t="s">
        <v>127</v>
      </c>
      <c r="J43" s="24" t="s">
        <v>43</v>
      </c>
      <c r="K43" s="24" t="s">
        <v>150</v>
      </c>
      <c r="L43" s="24" t="s">
        <v>24</v>
      </c>
      <c r="M43" s="24" t="s">
        <v>24</v>
      </c>
      <c r="N43" s="26" t="s">
        <v>25</v>
      </c>
      <c r="O43" s="16"/>
    </row>
    <row r="44" spans="1:15">
      <c r="A44" s="24">
        <v>2</v>
      </c>
      <c r="B44" s="24" t="s">
        <v>158</v>
      </c>
      <c r="C44" s="24">
        <v>24151201417</v>
      </c>
      <c r="D44" s="24" t="s">
        <v>27</v>
      </c>
      <c r="E44" s="24" t="s">
        <v>28</v>
      </c>
      <c r="F44" s="24" t="s">
        <v>40</v>
      </c>
      <c r="G44" s="24" t="s">
        <v>110</v>
      </c>
      <c r="H44" s="25" t="s">
        <v>159</v>
      </c>
      <c r="I44" s="25" t="s">
        <v>160</v>
      </c>
      <c r="J44" s="24" t="s">
        <v>43</v>
      </c>
      <c r="K44" s="24" t="s">
        <v>150</v>
      </c>
      <c r="L44" s="24" t="s">
        <v>24</v>
      </c>
      <c r="M44" s="24" t="s">
        <v>24</v>
      </c>
      <c r="N44" s="26" t="s">
        <v>25</v>
      </c>
      <c r="O44" s="16"/>
    </row>
    <row r="45" spans="1:15">
      <c r="A45" s="24">
        <v>3</v>
      </c>
      <c r="B45" s="24" t="s">
        <v>161</v>
      </c>
      <c r="C45" s="24">
        <v>24151501429</v>
      </c>
      <c r="D45" s="24" t="s">
        <v>27</v>
      </c>
      <c r="E45" s="24" t="s">
        <v>28</v>
      </c>
      <c r="F45" s="24" t="s">
        <v>29</v>
      </c>
      <c r="G45" s="24" t="s">
        <v>30</v>
      </c>
      <c r="H45" s="25" t="s">
        <v>162</v>
      </c>
      <c r="I45" s="25" t="s">
        <v>163</v>
      </c>
      <c r="J45" s="24" t="s">
        <v>43</v>
      </c>
      <c r="K45" s="24" t="s">
        <v>150</v>
      </c>
      <c r="L45" s="24" t="s">
        <v>24</v>
      </c>
      <c r="M45" s="24" t="s">
        <v>24</v>
      </c>
      <c r="N45" s="26" t="s">
        <v>25</v>
      </c>
      <c r="O45" s="16"/>
    </row>
    <row r="46" spans="1:15">
      <c r="A46" s="24">
        <v>4</v>
      </c>
      <c r="B46" s="19" t="s">
        <v>164</v>
      </c>
      <c r="C46" s="19">
        <v>23151202405</v>
      </c>
      <c r="D46" s="19" t="s">
        <v>27</v>
      </c>
      <c r="E46" s="19" t="s">
        <v>18</v>
      </c>
      <c r="F46" s="19" t="s">
        <v>40</v>
      </c>
      <c r="G46" s="19" t="s">
        <v>69</v>
      </c>
      <c r="H46" s="19" t="s">
        <v>165</v>
      </c>
      <c r="I46" s="19" t="s">
        <v>166</v>
      </c>
      <c r="J46" s="19" t="s">
        <v>43</v>
      </c>
      <c r="K46" s="19" t="s">
        <v>167</v>
      </c>
      <c r="L46" s="19" t="s">
        <v>24</v>
      </c>
      <c r="M46" s="19" t="s">
        <v>24</v>
      </c>
      <c r="N46" s="21" t="s">
        <v>25</v>
      </c>
      <c r="O46" s="22" t="s">
        <v>33</v>
      </c>
    </row>
  </sheetData>
  <mergeCells count="3">
    <mergeCell ref="A1:L1"/>
    <mergeCell ref="A6:M6"/>
    <mergeCell ref="A41:M41"/>
  </mergeCells>
  <dataValidations count="1">
    <dataValidation type="list" allowBlank="1" showInputMessage="1" showErrorMessage="1" sqref="K43">
      <formula1>"特殊困难,困难,一般困难"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Freedom</cp:lastModifiedBy>
  <dcterms:created xsi:type="dcterms:W3CDTF">2023-05-12T11:15:00Z</dcterms:created>
  <dcterms:modified xsi:type="dcterms:W3CDTF">2026-10-20T02:24:27Z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078EC5B615944D449F48FAC190DC0DFB_12</vt:lpwstr>
  </property>
  <property fmtid="{D5CDD505-2E9C-101B-9397-08002B2CF9AE}" pid="4" name="CalculationRule">
    <vt:i4>0</vt:i4>
  </property>
</Properties>
</file>